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3"/>
  </bookViews>
  <sheets>
    <sheet name="X edycja" sheetId="1" r:id="rId1"/>
    <sheet name="XI edycja" sheetId="2" r:id="rId2"/>
    <sheet name="XII edycja" sheetId="3" r:id="rId3"/>
    <sheet name="XIII edycja" sheetId="4" r:id="rId4"/>
  </sheets>
  <definedNames/>
  <calcPr fullCalcOnLoad="1"/>
</workbook>
</file>

<file path=xl/sharedStrings.xml><?xml version="1.0" encoding="utf-8"?>
<sst xmlns="http://schemas.openxmlformats.org/spreadsheetml/2006/main" count="219" uniqueCount="29">
  <si>
    <t>Nazwa przedmiotu</t>
  </si>
  <si>
    <t>Forma zal.</t>
  </si>
  <si>
    <t>ECTS</t>
  </si>
  <si>
    <t>Razem sem. I i sem.II</t>
  </si>
  <si>
    <t xml:space="preserve"> </t>
  </si>
  <si>
    <t>Semestr I</t>
  </si>
  <si>
    <t>Semestr II</t>
  </si>
  <si>
    <t>Wykład (liczba godz.)</t>
  </si>
  <si>
    <t>Lp.</t>
  </si>
  <si>
    <t>Ćwiczenia (liczba godz.)</t>
  </si>
  <si>
    <t>Razem:</t>
  </si>
  <si>
    <t>Wybrane zagadnienia z teorii i praktyki przekładu</t>
  </si>
  <si>
    <t>Przekład umów handlowych</t>
  </si>
  <si>
    <t xml:space="preserve">Przekład dokumentów policyjnych </t>
  </si>
  <si>
    <t>Przekład rosyjskich tekstów informatycznych</t>
  </si>
  <si>
    <t>Technika tłumaczenia konsekutywnego</t>
  </si>
  <si>
    <t>Technika tłumaczenia synchronicznego</t>
  </si>
  <si>
    <t>Przeklad korespondencji handlowej</t>
  </si>
  <si>
    <t>Przekład aktów notarialnych</t>
  </si>
  <si>
    <t>Przekład tekstów technicznych</t>
  </si>
  <si>
    <t>STUDIA PODYPLOMOWE KSZTAŁCENIA TŁUMACZY JĘZYKA ROSYJSKIEGO 2015-2016 -- X edycja</t>
  </si>
  <si>
    <t>zal. z oceną</t>
  </si>
  <si>
    <t xml:space="preserve">  </t>
  </si>
  <si>
    <t>Współczesny język polski i rosyjski w aspekcie porównawczym</t>
  </si>
  <si>
    <t xml:space="preserve">Przekład prawniczy ogólny                                     </t>
  </si>
  <si>
    <t>Ilość godzin ogółem</t>
  </si>
  <si>
    <t>STUDIA PODYPLOMOWE KSZTAŁCENIA TŁUMACZY JĘZYKA ROSYJSKIEGO 2018-2019 -- XIII edycja</t>
  </si>
  <si>
    <t>STUDIA PODYPLOMOWE KSZTAŁCENIA TŁUMACZY JĘZYKA ROSYJSKIEGO 2017-2018 -- XII edycja</t>
  </si>
  <si>
    <t>STUDIA PODYPLOMOWE KSZTAŁCENIA TŁUMACZY JĘZYKA ROSYJSKIEGO 2016-2017 -- XI edycja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</si>
</sst>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left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6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2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47" fillId="4" borderId="21" xfId="0" applyFont="1" applyFill="1" applyBorder="1" applyAlignment="1">
      <alignment horizontal="center" vertical="center" wrapText="1"/>
    </xf>
    <xf numFmtId="0" fontId="47" fillId="4" borderId="22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50" fillId="0" borderId="14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/>
    </xf>
    <xf numFmtId="0" fontId="47" fillId="4" borderId="30" xfId="0" applyFont="1" applyFill="1" applyBorder="1" applyAlignment="1">
      <alignment horizontal="center" vertical="center" wrapText="1"/>
    </xf>
    <xf numFmtId="0" fontId="47" fillId="4" borderId="31" xfId="0" applyFont="1" applyFill="1" applyBorder="1" applyAlignment="1">
      <alignment horizontal="center" vertical="center" wrapText="1"/>
    </xf>
    <xf numFmtId="0" fontId="47" fillId="4" borderId="32" xfId="0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52" fillId="4" borderId="42" xfId="0" applyFont="1" applyFill="1" applyBorder="1" applyAlignment="1">
      <alignment horizontal="center"/>
    </xf>
    <xf numFmtId="0" fontId="52" fillId="4" borderId="43" xfId="0" applyFont="1" applyFill="1" applyBorder="1" applyAlignment="1">
      <alignment horizontal="center"/>
    </xf>
    <xf numFmtId="0" fontId="52" fillId="4" borderId="44" xfId="0" applyFont="1" applyFill="1" applyBorder="1" applyAlignment="1">
      <alignment horizontal="center"/>
    </xf>
    <xf numFmtId="0" fontId="52" fillId="4" borderId="10" xfId="0" applyFont="1" applyFill="1" applyBorder="1" applyAlignment="1">
      <alignment horizontal="center" vertical="center"/>
    </xf>
    <xf numFmtId="0" fontId="52" fillId="4" borderId="45" xfId="0" applyFont="1" applyFill="1" applyBorder="1" applyAlignment="1">
      <alignment horizontal="center" vertical="center"/>
    </xf>
    <xf numFmtId="0" fontId="52" fillId="4" borderId="23" xfId="0" applyFont="1" applyFill="1" applyBorder="1" applyAlignment="1">
      <alignment horizontal="center" vertical="center"/>
    </xf>
    <xf numFmtId="0" fontId="52" fillId="4" borderId="21" xfId="0" applyFont="1" applyFill="1" applyBorder="1" applyAlignment="1">
      <alignment horizontal="center" vertical="center"/>
    </xf>
    <xf numFmtId="0" fontId="52" fillId="4" borderId="14" xfId="0" applyFont="1" applyFill="1" applyBorder="1" applyAlignment="1">
      <alignment horizontal="center"/>
    </xf>
    <xf numFmtId="0" fontId="52" fillId="4" borderId="18" xfId="0" applyFont="1" applyFill="1" applyBorder="1" applyAlignment="1">
      <alignment horizontal="center"/>
    </xf>
    <xf numFmtId="0" fontId="52" fillId="4" borderId="19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52" fillId="4" borderId="47" xfId="0" applyFont="1" applyFill="1" applyBorder="1" applyAlignment="1">
      <alignment horizontal="center"/>
    </xf>
    <xf numFmtId="0" fontId="52" fillId="4" borderId="42" xfId="0" applyFont="1" applyFill="1" applyBorder="1" applyAlignment="1">
      <alignment horizontal="center" vertical="center"/>
    </xf>
    <xf numFmtId="0" fontId="52" fillId="4" borderId="30" xfId="0" applyFont="1" applyFill="1" applyBorder="1" applyAlignment="1">
      <alignment horizontal="center" vertical="center"/>
    </xf>
    <xf numFmtId="0" fontId="52" fillId="4" borderId="48" xfId="0" applyFont="1" applyFill="1" applyBorder="1" applyAlignment="1">
      <alignment horizontal="center" vertical="center"/>
    </xf>
    <xf numFmtId="0" fontId="52" fillId="4" borderId="49" xfId="0" applyFont="1" applyFill="1" applyBorder="1" applyAlignment="1">
      <alignment horizontal="center" vertical="center"/>
    </xf>
    <xf numFmtId="0" fontId="47" fillId="4" borderId="46" xfId="0" applyFont="1" applyFill="1" applyBorder="1" applyAlignment="1">
      <alignment horizontal="center" vertical="center" wrapText="1"/>
    </xf>
    <xf numFmtId="0" fontId="47" fillId="4" borderId="3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B15" sqref="B15"/>
    </sheetView>
  </sheetViews>
  <sheetFormatPr defaultColWidth="9.140625" defaultRowHeight="15"/>
  <cols>
    <col min="1" max="1" width="4.140625" style="0" bestFit="1" customWidth="1"/>
    <col min="2" max="2" width="40.7109375" style="0" customWidth="1"/>
    <col min="3" max="3" width="7.7109375" style="0" customWidth="1"/>
    <col min="4" max="4" width="8.8515625" style="0" bestFit="1" customWidth="1"/>
    <col min="5" max="5" width="6.00390625" style="0" bestFit="1" customWidth="1"/>
    <col min="6" max="6" width="5.7109375" style="0" customWidth="1"/>
    <col min="7" max="7" width="7.7109375" style="0" customWidth="1"/>
    <col min="8" max="8" width="8.8515625" style="0" bestFit="1" customWidth="1"/>
    <col min="9" max="9" width="6.00390625" style="0" bestFit="1" customWidth="1"/>
    <col min="10" max="10" width="5.7109375" style="0" customWidth="1"/>
    <col min="11" max="11" width="8.7109375" style="0" customWidth="1"/>
    <col min="12" max="12" width="8.8515625" style="0" bestFit="1" customWidth="1"/>
    <col min="13" max="13" width="6.7109375" style="0" customWidth="1"/>
  </cols>
  <sheetData>
    <row r="1" spans="1:13" ht="16.5" thickBot="1">
      <c r="A1" s="56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15.75">
      <c r="A2" s="54" t="s">
        <v>8</v>
      </c>
      <c r="B2" s="52" t="s">
        <v>0</v>
      </c>
      <c r="C2" s="49" t="s">
        <v>5</v>
      </c>
      <c r="D2" s="50"/>
      <c r="E2" s="50"/>
      <c r="F2" s="51"/>
      <c r="G2" s="49" t="s">
        <v>6</v>
      </c>
      <c r="H2" s="50"/>
      <c r="I2" s="50"/>
      <c r="J2" s="51"/>
      <c r="K2" s="49" t="s">
        <v>3</v>
      </c>
      <c r="L2" s="50"/>
      <c r="M2" s="51"/>
    </row>
    <row r="3" spans="1:13" ht="48.75" customHeight="1" thickBot="1">
      <c r="A3" s="55"/>
      <c r="B3" s="53"/>
      <c r="C3" s="17" t="s">
        <v>7</v>
      </c>
      <c r="D3" s="4" t="s">
        <v>9</v>
      </c>
      <c r="E3" s="4" t="s">
        <v>1</v>
      </c>
      <c r="F3" s="18" t="s">
        <v>2</v>
      </c>
      <c r="G3" s="17" t="s">
        <v>7</v>
      </c>
      <c r="H3" s="4" t="s">
        <v>9</v>
      </c>
      <c r="I3" s="4" t="s">
        <v>1</v>
      </c>
      <c r="J3" s="18" t="s">
        <v>2</v>
      </c>
      <c r="K3" s="17" t="s">
        <v>7</v>
      </c>
      <c r="L3" s="4" t="s">
        <v>9</v>
      </c>
      <c r="M3" s="18" t="s">
        <v>2</v>
      </c>
    </row>
    <row r="4" spans="1:13" s="2" customFormat="1" ht="36" customHeight="1" thickTop="1">
      <c r="A4" s="30">
        <v>1</v>
      </c>
      <c r="B4" s="1" t="s">
        <v>11</v>
      </c>
      <c r="C4" s="19">
        <v>10</v>
      </c>
      <c r="D4" s="8"/>
      <c r="E4" s="13" t="s">
        <v>21</v>
      </c>
      <c r="F4" s="20">
        <v>4</v>
      </c>
      <c r="G4" s="19"/>
      <c r="H4" s="8"/>
      <c r="I4" s="8"/>
      <c r="J4" s="20"/>
      <c r="K4" s="19">
        <f>C4+G4</f>
        <v>10</v>
      </c>
      <c r="L4" s="8">
        <f>D4+H4</f>
        <v>0</v>
      </c>
      <c r="M4" s="20">
        <f>F4+J4</f>
        <v>4</v>
      </c>
    </row>
    <row r="5" spans="1:13" s="2" customFormat="1" ht="36" customHeight="1">
      <c r="A5" s="31">
        <v>2</v>
      </c>
      <c r="B5" s="3" t="s">
        <v>23</v>
      </c>
      <c r="C5" s="21"/>
      <c r="D5" s="9">
        <v>16</v>
      </c>
      <c r="E5" s="13" t="s">
        <v>21</v>
      </c>
      <c r="F5" s="22">
        <v>4</v>
      </c>
      <c r="G5" s="21"/>
      <c r="H5" s="9"/>
      <c r="I5" s="9"/>
      <c r="J5" s="22"/>
      <c r="K5" s="21" t="s">
        <v>4</v>
      </c>
      <c r="L5" s="9">
        <f aca="true" t="shared" si="0" ref="L5:L14">D5+H5</f>
        <v>16</v>
      </c>
      <c r="M5" s="22">
        <f aca="true" t="shared" si="1" ref="M5:M14">F5+J5</f>
        <v>4</v>
      </c>
    </row>
    <row r="6" spans="1:13" s="2" customFormat="1" ht="36" customHeight="1">
      <c r="A6" s="31">
        <v>3</v>
      </c>
      <c r="B6" s="3" t="s">
        <v>24</v>
      </c>
      <c r="C6" s="21"/>
      <c r="D6" s="9">
        <v>20</v>
      </c>
      <c r="E6" s="13" t="s">
        <v>21</v>
      </c>
      <c r="F6" s="22">
        <v>3</v>
      </c>
      <c r="G6" s="21"/>
      <c r="H6" s="9"/>
      <c r="I6" s="9"/>
      <c r="J6" s="22"/>
      <c r="K6" s="21" t="s">
        <v>4</v>
      </c>
      <c r="L6" s="9">
        <f t="shared" si="0"/>
        <v>20</v>
      </c>
      <c r="M6" s="22">
        <f t="shared" si="1"/>
        <v>3</v>
      </c>
    </row>
    <row r="7" spans="1:13" s="2" customFormat="1" ht="36" customHeight="1">
      <c r="A7" s="31">
        <v>4</v>
      </c>
      <c r="B7" s="3" t="s">
        <v>12</v>
      </c>
      <c r="C7" s="21"/>
      <c r="D7" s="9"/>
      <c r="E7" s="9"/>
      <c r="F7" s="22"/>
      <c r="G7" s="21"/>
      <c r="H7" s="9">
        <v>20</v>
      </c>
      <c r="I7" s="13" t="s">
        <v>21</v>
      </c>
      <c r="J7" s="22">
        <v>4</v>
      </c>
      <c r="K7" s="21" t="s">
        <v>4</v>
      </c>
      <c r="L7" s="9">
        <f t="shared" si="0"/>
        <v>20</v>
      </c>
      <c r="M7" s="22">
        <f t="shared" si="1"/>
        <v>4</v>
      </c>
    </row>
    <row r="8" spans="1:13" s="2" customFormat="1" ht="36" customHeight="1">
      <c r="A8" s="31">
        <v>5</v>
      </c>
      <c r="B8" s="3" t="s">
        <v>13</v>
      </c>
      <c r="C8" s="21"/>
      <c r="D8" s="9"/>
      <c r="E8" s="9"/>
      <c r="F8" s="22"/>
      <c r="G8" s="21"/>
      <c r="H8" s="9">
        <v>20</v>
      </c>
      <c r="I8" s="13" t="s">
        <v>21</v>
      </c>
      <c r="J8" s="22">
        <v>5</v>
      </c>
      <c r="K8" s="21" t="s">
        <v>22</v>
      </c>
      <c r="L8" s="9">
        <f t="shared" si="0"/>
        <v>20</v>
      </c>
      <c r="M8" s="22">
        <f t="shared" si="1"/>
        <v>5</v>
      </c>
    </row>
    <row r="9" spans="1:13" s="2" customFormat="1" ht="36" customHeight="1">
      <c r="A9" s="31">
        <v>6</v>
      </c>
      <c r="B9" s="3" t="s">
        <v>14</v>
      </c>
      <c r="C9" s="21"/>
      <c r="D9" s="9">
        <v>20</v>
      </c>
      <c r="E9" s="13" t="s">
        <v>21</v>
      </c>
      <c r="F9" s="22">
        <v>4</v>
      </c>
      <c r="G9" s="21"/>
      <c r="H9" s="9"/>
      <c r="I9" s="9"/>
      <c r="J9" s="22"/>
      <c r="K9" s="21" t="s">
        <v>4</v>
      </c>
      <c r="L9" s="9">
        <f t="shared" si="0"/>
        <v>20</v>
      </c>
      <c r="M9" s="22">
        <f t="shared" si="1"/>
        <v>4</v>
      </c>
    </row>
    <row r="10" spans="1:13" s="2" customFormat="1" ht="36" customHeight="1">
      <c r="A10" s="31">
        <v>7</v>
      </c>
      <c r="B10" s="3" t="s">
        <v>15</v>
      </c>
      <c r="C10" s="21"/>
      <c r="D10" s="9">
        <v>16</v>
      </c>
      <c r="E10" s="13" t="s">
        <v>21</v>
      </c>
      <c r="F10" s="22">
        <v>6</v>
      </c>
      <c r="G10" s="21"/>
      <c r="H10" s="9">
        <v>16</v>
      </c>
      <c r="I10" s="13" t="s">
        <v>21</v>
      </c>
      <c r="J10" s="22">
        <v>6</v>
      </c>
      <c r="K10" s="21" t="s">
        <v>4</v>
      </c>
      <c r="L10" s="9">
        <f t="shared" si="0"/>
        <v>32</v>
      </c>
      <c r="M10" s="22">
        <f t="shared" si="1"/>
        <v>12</v>
      </c>
    </row>
    <row r="11" spans="1:13" s="2" customFormat="1" ht="36" customHeight="1">
      <c r="A11" s="31">
        <v>8</v>
      </c>
      <c r="B11" s="3" t="s">
        <v>16</v>
      </c>
      <c r="C11" s="21" t="s">
        <v>4</v>
      </c>
      <c r="D11" s="9">
        <v>22</v>
      </c>
      <c r="E11" s="13" t="s">
        <v>21</v>
      </c>
      <c r="F11" s="22">
        <v>6</v>
      </c>
      <c r="G11" s="21"/>
      <c r="H11" s="9">
        <v>22</v>
      </c>
      <c r="I11" s="13" t="s">
        <v>21</v>
      </c>
      <c r="J11" s="22">
        <v>6</v>
      </c>
      <c r="K11" s="21" t="s">
        <v>4</v>
      </c>
      <c r="L11" s="9">
        <f t="shared" si="0"/>
        <v>44</v>
      </c>
      <c r="M11" s="22">
        <f t="shared" si="1"/>
        <v>12</v>
      </c>
    </row>
    <row r="12" spans="1:13" s="2" customFormat="1" ht="36" customHeight="1">
      <c r="A12" s="31">
        <v>9</v>
      </c>
      <c r="B12" s="3" t="s">
        <v>17</v>
      </c>
      <c r="C12" s="21"/>
      <c r="D12" s="9">
        <v>20</v>
      </c>
      <c r="E12" s="13" t="s">
        <v>21</v>
      </c>
      <c r="F12" s="22">
        <v>3</v>
      </c>
      <c r="G12" s="21"/>
      <c r="H12" s="9"/>
      <c r="I12" s="9"/>
      <c r="J12" s="22"/>
      <c r="K12" s="21" t="s">
        <v>4</v>
      </c>
      <c r="L12" s="9">
        <f t="shared" si="0"/>
        <v>20</v>
      </c>
      <c r="M12" s="22">
        <f t="shared" si="1"/>
        <v>3</v>
      </c>
    </row>
    <row r="13" spans="1:13" s="2" customFormat="1" ht="36" customHeight="1">
      <c r="A13" s="31">
        <v>10</v>
      </c>
      <c r="B13" s="3" t="s">
        <v>18</v>
      </c>
      <c r="C13" s="21"/>
      <c r="D13" s="9"/>
      <c r="E13" s="9"/>
      <c r="F13" s="22"/>
      <c r="G13" s="21"/>
      <c r="H13" s="9">
        <v>20</v>
      </c>
      <c r="I13" s="13" t="s">
        <v>21</v>
      </c>
      <c r="J13" s="22">
        <v>5</v>
      </c>
      <c r="K13" s="21" t="s">
        <v>4</v>
      </c>
      <c r="L13" s="9">
        <f t="shared" si="0"/>
        <v>20</v>
      </c>
      <c r="M13" s="22">
        <f t="shared" si="1"/>
        <v>5</v>
      </c>
    </row>
    <row r="14" spans="1:13" s="2" customFormat="1" ht="36" customHeight="1" thickBot="1">
      <c r="A14" s="32">
        <v>11</v>
      </c>
      <c r="B14" s="6" t="s">
        <v>19</v>
      </c>
      <c r="C14" s="23"/>
      <c r="D14" s="10"/>
      <c r="E14" s="10"/>
      <c r="F14" s="24"/>
      <c r="G14" s="23"/>
      <c r="H14" s="10">
        <v>20</v>
      </c>
      <c r="I14" s="13" t="s">
        <v>21</v>
      </c>
      <c r="J14" s="24">
        <v>4</v>
      </c>
      <c r="K14" s="23" t="s">
        <v>4</v>
      </c>
      <c r="L14" s="10">
        <f t="shared" si="0"/>
        <v>20</v>
      </c>
      <c r="M14" s="24">
        <f t="shared" si="1"/>
        <v>4</v>
      </c>
    </row>
    <row r="15" spans="1:13" s="5" customFormat="1" ht="24" thickBot="1">
      <c r="A15" s="7"/>
      <c r="B15" s="35" t="s">
        <v>10</v>
      </c>
      <c r="C15" s="34">
        <f>SUM(C4:C14)</f>
        <v>10</v>
      </c>
      <c r="D15" s="11">
        <f>SUM(D4:D14)</f>
        <v>114</v>
      </c>
      <c r="E15" s="11" t="s">
        <v>4</v>
      </c>
      <c r="F15" s="12">
        <f>SUM(F4:F14)</f>
        <v>30</v>
      </c>
      <c r="G15" s="34">
        <f>SUM(G4:G14)</f>
        <v>0</v>
      </c>
      <c r="H15" s="11">
        <f>SUM(H4:H14)</f>
        <v>118</v>
      </c>
      <c r="I15" s="11" t="s">
        <v>4</v>
      </c>
      <c r="J15" s="12">
        <f>SUM(J4:J14)</f>
        <v>30</v>
      </c>
      <c r="K15" s="34">
        <f>SUM(K4:K14)</f>
        <v>10</v>
      </c>
      <c r="L15" s="11">
        <f>SUM(L4:L14)</f>
        <v>232</v>
      </c>
      <c r="M15" s="12">
        <f>SUM(M4:M14)</f>
        <v>60</v>
      </c>
    </row>
  </sheetData>
  <sheetProtection/>
  <mergeCells count="6">
    <mergeCell ref="C2:F2"/>
    <mergeCell ref="G2:J2"/>
    <mergeCell ref="K2:M2"/>
    <mergeCell ref="B2:B3"/>
    <mergeCell ref="A2:A3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E25" sqref="E25"/>
    </sheetView>
  </sheetViews>
  <sheetFormatPr defaultColWidth="9.140625" defaultRowHeight="15"/>
  <cols>
    <col min="1" max="1" width="4.140625" style="0" bestFit="1" customWidth="1"/>
    <col min="2" max="2" width="40.7109375" style="0" customWidth="1"/>
    <col min="3" max="3" width="9.7109375" style="0" customWidth="1"/>
    <col min="4" max="4" width="7.7109375" style="0" customWidth="1"/>
    <col min="5" max="5" width="8.8515625" style="0" bestFit="1" customWidth="1"/>
    <col min="6" max="6" width="6.00390625" style="0" bestFit="1" customWidth="1"/>
    <col min="7" max="7" width="5.7109375" style="0" customWidth="1"/>
    <col min="8" max="8" width="7.7109375" style="0" customWidth="1"/>
    <col min="9" max="9" width="8.8515625" style="0" bestFit="1" customWidth="1"/>
    <col min="10" max="10" width="6.00390625" style="0" bestFit="1" customWidth="1"/>
    <col min="11" max="11" width="5.7109375" style="0" customWidth="1"/>
    <col min="12" max="12" width="8.7109375" style="0" customWidth="1"/>
    <col min="13" max="13" width="8.8515625" style="0" bestFit="1" customWidth="1"/>
    <col min="14" max="14" width="6.7109375" style="0" customWidth="1"/>
  </cols>
  <sheetData>
    <row r="1" spans="1:14" ht="16.5" thickBot="1">
      <c r="A1" s="56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15.75">
      <c r="A2" s="54" t="s">
        <v>8</v>
      </c>
      <c r="B2" s="52" t="s">
        <v>0</v>
      </c>
      <c r="C2" s="59" t="s">
        <v>25</v>
      </c>
      <c r="D2" s="49" t="s">
        <v>5</v>
      </c>
      <c r="E2" s="50"/>
      <c r="F2" s="50"/>
      <c r="G2" s="51"/>
      <c r="H2" s="49" t="s">
        <v>6</v>
      </c>
      <c r="I2" s="50"/>
      <c r="J2" s="50"/>
      <c r="K2" s="51"/>
      <c r="L2" s="49" t="s">
        <v>3</v>
      </c>
      <c r="M2" s="50"/>
      <c r="N2" s="51"/>
    </row>
    <row r="3" spans="1:14" ht="48.75" customHeight="1" thickBot="1">
      <c r="A3" s="55"/>
      <c r="B3" s="53"/>
      <c r="C3" s="60"/>
      <c r="D3" s="17" t="s">
        <v>7</v>
      </c>
      <c r="E3" s="4" t="s">
        <v>9</v>
      </c>
      <c r="F3" s="4" t="s">
        <v>1</v>
      </c>
      <c r="G3" s="18" t="s">
        <v>2</v>
      </c>
      <c r="H3" s="17" t="s">
        <v>7</v>
      </c>
      <c r="I3" s="4" t="s">
        <v>9</v>
      </c>
      <c r="J3" s="4" t="s">
        <v>1</v>
      </c>
      <c r="K3" s="18" t="s">
        <v>2</v>
      </c>
      <c r="L3" s="17" t="s">
        <v>7</v>
      </c>
      <c r="M3" s="4" t="s">
        <v>9</v>
      </c>
      <c r="N3" s="18" t="s">
        <v>2</v>
      </c>
    </row>
    <row r="4" spans="1:14" s="2" customFormat="1" ht="36" customHeight="1" thickTop="1">
      <c r="A4" s="30">
        <v>1</v>
      </c>
      <c r="B4" s="1" t="s">
        <v>11</v>
      </c>
      <c r="C4" s="44">
        <v>10</v>
      </c>
      <c r="D4" s="46">
        <v>10</v>
      </c>
      <c r="E4" s="8"/>
      <c r="F4" s="13" t="s">
        <v>21</v>
      </c>
      <c r="G4" s="20">
        <v>4</v>
      </c>
      <c r="H4" s="19"/>
      <c r="I4" s="8"/>
      <c r="J4" s="8"/>
      <c r="K4" s="20"/>
      <c r="L4" s="19">
        <f>D4+H4</f>
        <v>10</v>
      </c>
      <c r="M4" s="8">
        <f>E4+I4</f>
        <v>0</v>
      </c>
      <c r="N4" s="20">
        <f>G4+K4</f>
        <v>4</v>
      </c>
    </row>
    <row r="5" spans="1:14" s="2" customFormat="1" ht="36" customHeight="1">
      <c r="A5" s="31">
        <v>2</v>
      </c>
      <c r="B5" s="3" t="s">
        <v>23</v>
      </c>
      <c r="C5" s="48">
        <v>16</v>
      </c>
      <c r="D5" s="45"/>
      <c r="E5" s="9">
        <v>16</v>
      </c>
      <c r="F5" s="13" t="s">
        <v>21</v>
      </c>
      <c r="G5" s="22">
        <v>4</v>
      </c>
      <c r="H5" s="21"/>
      <c r="I5" s="9"/>
      <c r="J5" s="9"/>
      <c r="K5" s="22"/>
      <c r="L5" s="21" t="s">
        <v>4</v>
      </c>
      <c r="M5" s="9">
        <f aca="true" t="shared" si="0" ref="M5:M14">E5+I5</f>
        <v>16</v>
      </c>
      <c r="N5" s="22">
        <f aca="true" t="shared" si="1" ref="N5:N14">G5+K5</f>
        <v>4</v>
      </c>
    </row>
    <row r="6" spans="1:14" s="2" customFormat="1" ht="36" customHeight="1">
      <c r="A6" s="31">
        <v>3</v>
      </c>
      <c r="B6" s="3" t="s">
        <v>24</v>
      </c>
      <c r="C6" s="48">
        <v>20</v>
      </c>
      <c r="D6" s="45"/>
      <c r="E6" s="9">
        <v>20</v>
      </c>
      <c r="F6" s="13" t="s">
        <v>21</v>
      </c>
      <c r="G6" s="22">
        <v>3</v>
      </c>
      <c r="H6" s="21"/>
      <c r="I6" s="9"/>
      <c r="J6" s="9"/>
      <c r="K6" s="22"/>
      <c r="L6" s="21" t="s">
        <v>4</v>
      </c>
      <c r="M6" s="9">
        <f t="shared" si="0"/>
        <v>20</v>
      </c>
      <c r="N6" s="22">
        <f t="shared" si="1"/>
        <v>3</v>
      </c>
    </row>
    <row r="7" spans="1:14" s="2" customFormat="1" ht="36" customHeight="1">
      <c r="A7" s="31">
        <v>4</v>
      </c>
      <c r="B7" s="3" t="s">
        <v>12</v>
      </c>
      <c r="C7" s="48">
        <v>20</v>
      </c>
      <c r="D7" s="45"/>
      <c r="E7" s="9"/>
      <c r="F7" s="9"/>
      <c r="G7" s="22"/>
      <c r="H7" s="21"/>
      <c r="I7" s="9">
        <v>20</v>
      </c>
      <c r="J7" s="13" t="s">
        <v>21</v>
      </c>
      <c r="K7" s="22">
        <v>4</v>
      </c>
      <c r="L7" s="21" t="s">
        <v>4</v>
      </c>
      <c r="M7" s="9">
        <f t="shared" si="0"/>
        <v>20</v>
      </c>
      <c r="N7" s="22">
        <f t="shared" si="1"/>
        <v>4</v>
      </c>
    </row>
    <row r="8" spans="1:14" s="2" customFormat="1" ht="36" customHeight="1">
      <c r="A8" s="31">
        <v>5</v>
      </c>
      <c r="B8" s="3" t="s">
        <v>13</v>
      </c>
      <c r="C8" s="48">
        <v>20</v>
      </c>
      <c r="D8" s="45"/>
      <c r="E8" s="9"/>
      <c r="F8" s="9"/>
      <c r="G8" s="22"/>
      <c r="H8" s="21"/>
      <c r="I8" s="9">
        <v>20</v>
      </c>
      <c r="J8" s="13" t="s">
        <v>21</v>
      </c>
      <c r="K8" s="22">
        <v>5</v>
      </c>
      <c r="L8" s="21" t="s">
        <v>22</v>
      </c>
      <c r="M8" s="9">
        <f t="shared" si="0"/>
        <v>20</v>
      </c>
      <c r="N8" s="22">
        <f t="shared" si="1"/>
        <v>5</v>
      </c>
    </row>
    <row r="9" spans="1:14" s="2" customFormat="1" ht="36" customHeight="1">
      <c r="A9" s="31">
        <v>6</v>
      </c>
      <c r="B9" s="3" t="s">
        <v>14</v>
      </c>
      <c r="C9" s="48">
        <v>20</v>
      </c>
      <c r="D9" s="45"/>
      <c r="E9" s="9">
        <v>20</v>
      </c>
      <c r="F9" s="13" t="s">
        <v>21</v>
      </c>
      <c r="G9" s="22">
        <v>4</v>
      </c>
      <c r="H9" s="21"/>
      <c r="I9" s="9"/>
      <c r="J9" s="9"/>
      <c r="K9" s="22"/>
      <c r="L9" s="21" t="s">
        <v>4</v>
      </c>
      <c r="M9" s="9">
        <f t="shared" si="0"/>
        <v>20</v>
      </c>
      <c r="N9" s="22">
        <f t="shared" si="1"/>
        <v>4</v>
      </c>
    </row>
    <row r="10" spans="1:14" s="2" customFormat="1" ht="36" customHeight="1">
      <c r="A10" s="31">
        <v>7</v>
      </c>
      <c r="B10" s="3" t="s">
        <v>15</v>
      </c>
      <c r="C10" s="48">
        <v>32</v>
      </c>
      <c r="D10" s="45"/>
      <c r="E10" s="9">
        <v>16</v>
      </c>
      <c r="F10" s="13" t="s">
        <v>21</v>
      </c>
      <c r="G10" s="22">
        <v>6</v>
      </c>
      <c r="H10" s="21"/>
      <c r="I10" s="9">
        <v>16</v>
      </c>
      <c r="J10" s="13" t="s">
        <v>21</v>
      </c>
      <c r="K10" s="22">
        <v>6</v>
      </c>
      <c r="L10" s="21" t="s">
        <v>4</v>
      </c>
      <c r="M10" s="9">
        <f t="shared" si="0"/>
        <v>32</v>
      </c>
      <c r="N10" s="22">
        <f t="shared" si="1"/>
        <v>12</v>
      </c>
    </row>
    <row r="11" spans="1:14" s="2" customFormat="1" ht="36" customHeight="1">
      <c r="A11" s="31">
        <v>8</v>
      </c>
      <c r="B11" s="3" t="s">
        <v>16</v>
      </c>
      <c r="C11" s="48">
        <v>44</v>
      </c>
      <c r="D11" s="45" t="s">
        <v>4</v>
      </c>
      <c r="E11" s="9">
        <v>22</v>
      </c>
      <c r="F11" s="13" t="s">
        <v>21</v>
      </c>
      <c r="G11" s="22">
        <v>6</v>
      </c>
      <c r="H11" s="21"/>
      <c r="I11" s="9">
        <v>22</v>
      </c>
      <c r="J11" s="13" t="s">
        <v>21</v>
      </c>
      <c r="K11" s="22">
        <v>6</v>
      </c>
      <c r="L11" s="21" t="s">
        <v>4</v>
      </c>
      <c r="M11" s="9">
        <f t="shared" si="0"/>
        <v>44</v>
      </c>
      <c r="N11" s="22">
        <f t="shared" si="1"/>
        <v>12</v>
      </c>
    </row>
    <row r="12" spans="1:14" s="2" customFormat="1" ht="36" customHeight="1">
      <c r="A12" s="31">
        <v>9</v>
      </c>
      <c r="B12" s="3" t="s">
        <v>17</v>
      </c>
      <c r="C12" s="48">
        <v>20</v>
      </c>
      <c r="D12" s="45"/>
      <c r="E12" s="9">
        <v>20</v>
      </c>
      <c r="F12" s="13" t="s">
        <v>21</v>
      </c>
      <c r="G12" s="22">
        <v>3</v>
      </c>
      <c r="H12" s="21"/>
      <c r="I12" s="9"/>
      <c r="J12" s="9"/>
      <c r="K12" s="22"/>
      <c r="L12" s="21" t="s">
        <v>4</v>
      </c>
      <c r="M12" s="9">
        <f t="shared" si="0"/>
        <v>20</v>
      </c>
      <c r="N12" s="22">
        <f t="shared" si="1"/>
        <v>3</v>
      </c>
    </row>
    <row r="13" spans="1:14" s="2" customFormat="1" ht="36" customHeight="1">
      <c r="A13" s="31">
        <v>10</v>
      </c>
      <c r="B13" s="3" t="s">
        <v>18</v>
      </c>
      <c r="C13" s="48">
        <v>20</v>
      </c>
      <c r="D13" s="45"/>
      <c r="E13" s="9"/>
      <c r="F13" s="9"/>
      <c r="G13" s="22"/>
      <c r="H13" s="21"/>
      <c r="I13" s="9">
        <v>20</v>
      </c>
      <c r="J13" s="13" t="s">
        <v>21</v>
      </c>
      <c r="K13" s="22">
        <v>5</v>
      </c>
      <c r="L13" s="21" t="s">
        <v>4</v>
      </c>
      <c r="M13" s="9">
        <f t="shared" si="0"/>
        <v>20</v>
      </c>
      <c r="N13" s="22">
        <f t="shared" si="1"/>
        <v>5</v>
      </c>
    </row>
    <row r="14" spans="1:14" s="2" customFormat="1" ht="36" customHeight="1" thickBot="1">
      <c r="A14" s="32">
        <v>11</v>
      </c>
      <c r="B14" s="6" t="s">
        <v>19</v>
      </c>
      <c r="C14" s="43">
        <v>20</v>
      </c>
      <c r="D14" s="47"/>
      <c r="E14" s="10"/>
      <c r="F14" s="10"/>
      <c r="G14" s="24"/>
      <c r="H14" s="23"/>
      <c r="I14" s="10">
        <v>20</v>
      </c>
      <c r="J14" s="13" t="s">
        <v>21</v>
      </c>
      <c r="K14" s="24">
        <v>4</v>
      </c>
      <c r="L14" s="23" t="s">
        <v>4</v>
      </c>
      <c r="M14" s="10">
        <f t="shared" si="0"/>
        <v>20</v>
      </c>
      <c r="N14" s="24">
        <f t="shared" si="1"/>
        <v>4</v>
      </c>
    </row>
    <row r="15" spans="1:14" s="5" customFormat="1" ht="24" thickBot="1">
      <c r="A15" s="7"/>
      <c r="B15" s="35" t="s">
        <v>10</v>
      </c>
      <c r="C15" s="42">
        <f>SUM(C4:C14)</f>
        <v>242</v>
      </c>
      <c r="D15" s="34">
        <f>SUM(D4:D14)</f>
        <v>10</v>
      </c>
      <c r="E15" s="11">
        <f>SUM(E4:E14)</f>
        <v>114</v>
      </c>
      <c r="F15" s="11" t="s">
        <v>4</v>
      </c>
      <c r="G15" s="12">
        <f>SUM(G4:G14)</f>
        <v>30</v>
      </c>
      <c r="H15" s="34">
        <f>SUM(H4:H14)</f>
        <v>0</v>
      </c>
      <c r="I15" s="11">
        <f>SUM(I4:I14)</f>
        <v>118</v>
      </c>
      <c r="J15" s="11" t="s">
        <v>4</v>
      </c>
      <c r="K15" s="12">
        <f>SUM(K4:K14)</f>
        <v>30</v>
      </c>
      <c r="L15" s="34">
        <f>SUM(L4:L14)</f>
        <v>10</v>
      </c>
      <c r="M15" s="11">
        <f>SUM(M4:M14)</f>
        <v>232</v>
      </c>
      <c r="N15" s="12">
        <f>SUM(N4:N14)</f>
        <v>60</v>
      </c>
    </row>
  </sheetData>
  <sheetProtection/>
  <mergeCells count="7">
    <mergeCell ref="A1:N1"/>
    <mergeCell ref="A2:A3"/>
    <mergeCell ref="B2:B3"/>
    <mergeCell ref="D2:G2"/>
    <mergeCell ref="H2:K2"/>
    <mergeCell ref="L2:N2"/>
    <mergeCell ref="C2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D12" sqref="D12"/>
    </sheetView>
  </sheetViews>
  <sheetFormatPr defaultColWidth="9.140625" defaultRowHeight="15"/>
  <cols>
    <col min="1" max="1" width="4.140625" style="0" bestFit="1" customWidth="1"/>
    <col min="2" max="2" width="40.7109375" style="0" customWidth="1"/>
    <col min="3" max="3" width="7.7109375" style="0" customWidth="1"/>
    <col min="4" max="4" width="8.8515625" style="0" bestFit="1" customWidth="1"/>
    <col min="5" max="5" width="6.00390625" style="0" bestFit="1" customWidth="1"/>
    <col min="6" max="6" width="5.7109375" style="0" customWidth="1"/>
    <col min="7" max="7" width="7.7109375" style="0" customWidth="1"/>
    <col min="8" max="8" width="8.8515625" style="0" bestFit="1" customWidth="1"/>
    <col min="9" max="9" width="6.00390625" style="0" bestFit="1" customWidth="1"/>
    <col min="10" max="10" width="5.7109375" style="0" customWidth="1"/>
    <col min="11" max="11" width="8.7109375" style="0" customWidth="1"/>
    <col min="12" max="12" width="8.8515625" style="0" bestFit="1" customWidth="1"/>
    <col min="13" max="13" width="6.7109375" style="0" customWidth="1"/>
  </cols>
  <sheetData>
    <row r="1" spans="1:13" ht="16.5" thickBot="1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15.75">
      <c r="A2" s="54" t="s">
        <v>8</v>
      </c>
      <c r="B2" s="52" t="s">
        <v>0</v>
      </c>
      <c r="C2" s="49" t="s">
        <v>5</v>
      </c>
      <c r="D2" s="50"/>
      <c r="E2" s="50"/>
      <c r="F2" s="51"/>
      <c r="G2" s="49" t="s">
        <v>6</v>
      </c>
      <c r="H2" s="50"/>
      <c r="I2" s="50"/>
      <c r="J2" s="51"/>
      <c r="K2" s="49" t="s">
        <v>3</v>
      </c>
      <c r="L2" s="50"/>
      <c r="M2" s="51"/>
    </row>
    <row r="3" spans="1:13" ht="48.75" customHeight="1" thickBot="1">
      <c r="A3" s="55"/>
      <c r="B3" s="53"/>
      <c r="C3" s="17" t="s">
        <v>7</v>
      </c>
      <c r="D3" s="4" t="s">
        <v>9</v>
      </c>
      <c r="E3" s="4" t="s">
        <v>1</v>
      </c>
      <c r="F3" s="18" t="s">
        <v>2</v>
      </c>
      <c r="G3" s="17" t="s">
        <v>7</v>
      </c>
      <c r="H3" s="4" t="s">
        <v>9</v>
      </c>
      <c r="I3" s="4" t="s">
        <v>1</v>
      </c>
      <c r="J3" s="18" t="s">
        <v>2</v>
      </c>
      <c r="K3" s="17" t="s">
        <v>7</v>
      </c>
      <c r="L3" s="4" t="s">
        <v>9</v>
      </c>
      <c r="M3" s="18" t="s">
        <v>2</v>
      </c>
    </row>
    <row r="4" spans="1:13" s="2" customFormat="1" ht="36" customHeight="1" thickTop="1">
      <c r="A4" s="30">
        <v>1</v>
      </c>
      <c r="B4" s="1" t="s">
        <v>11</v>
      </c>
      <c r="C4" s="19">
        <v>10</v>
      </c>
      <c r="D4" s="8"/>
      <c r="E4" s="13" t="s">
        <v>21</v>
      </c>
      <c r="F4" s="20">
        <v>4</v>
      </c>
      <c r="G4" s="19"/>
      <c r="H4" s="8"/>
      <c r="I4" s="8"/>
      <c r="J4" s="20"/>
      <c r="K4" s="19">
        <f>C4+G4</f>
        <v>10</v>
      </c>
      <c r="L4" s="8">
        <f>D4+H4</f>
        <v>0</v>
      </c>
      <c r="M4" s="20">
        <f>F4+J4</f>
        <v>4</v>
      </c>
    </row>
    <row r="5" spans="1:13" s="2" customFormat="1" ht="36" customHeight="1">
      <c r="A5" s="31">
        <v>2</v>
      </c>
      <c r="B5" s="3" t="s">
        <v>23</v>
      </c>
      <c r="C5" s="21"/>
      <c r="D5" s="9">
        <v>16</v>
      </c>
      <c r="E5" s="13" t="s">
        <v>21</v>
      </c>
      <c r="F5" s="22">
        <v>4</v>
      </c>
      <c r="G5" s="21"/>
      <c r="H5" s="9"/>
      <c r="I5" s="9"/>
      <c r="J5" s="22"/>
      <c r="K5" s="21" t="s">
        <v>4</v>
      </c>
      <c r="L5" s="9">
        <f aca="true" t="shared" si="0" ref="L5:L14">D5+H5</f>
        <v>16</v>
      </c>
      <c r="M5" s="22">
        <f aca="true" t="shared" si="1" ref="M5:M14">F5+J5</f>
        <v>4</v>
      </c>
    </row>
    <row r="6" spans="1:13" s="2" customFormat="1" ht="36" customHeight="1">
      <c r="A6" s="31">
        <v>3</v>
      </c>
      <c r="B6" s="3" t="s">
        <v>24</v>
      </c>
      <c r="C6" s="21"/>
      <c r="D6" s="9">
        <v>20</v>
      </c>
      <c r="E6" s="13" t="s">
        <v>21</v>
      </c>
      <c r="F6" s="22">
        <v>3</v>
      </c>
      <c r="G6" s="21"/>
      <c r="H6" s="9"/>
      <c r="I6" s="9"/>
      <c r="J6" s="22"/>
      <c r="K6" s="21" t="s">
        <v>4</v>
      </c>
      <c r="L6" s="9">
        <f t="shared" si="0"/>
        <v>20</v>
      </c>
      <c r="M6" s="22">
        <f t="shared" si="1"/>
        <v>3</v>
      </c>
    </row>
    <row r="7" spans="1:13" s="2" customFormat="1" ht="36" customHeight="1">
      <c r="A7" s="31">
        <v>4</v>
      </c>
      <c r="B7" s="3" t="s">
        <v>12</v>
      </c>
      <c r="C7" s="21"/>
      <c r="D7" s="9"/>
      <c r="E7" s="9"/>
      <c r="F7" s="22"/>
      <c r="G7" s="21"/>
      <c r="H7" s="9">
        <v>20</v>
      </c>
      <c r="I7" s="13" t="s">
        <v>21</v>
      </c>
      <c r="J7" s="22">
        <v>4</v>
      </c>
      <c r="K7" s="21" t="s">
        <v>4</v>
      </c>
      <c r="L7" s="9">
        <f t="shared" si="0"/>
        <v>20</v>
      </c>
      <c r="M7" s="22">
        <f t="shared" si="1"/>
        <v>4</v>
      </c>
    </row>
    <row r="8" spans="1:13" s="2" customFormat="1" ht="36" customHeight="1">
      <c r="A8" s="31">
        <v>5</v>
      </c>
      <c r="B8" s="3" t="s">
        <v>13</v>
      </c>
      <c r="C8" s="21"/>
      <c r="D8" s="9"/>
      <c r="E8" s="9"/>
      <c r="F8" s="22"/>
      <c r="G8" s="21"/>
      <c r="H8" s="9">
        <v>20</v>
      </c>
      <c r="I8" s="13" t="s">
        <v>21</v>
      </c>
      <c r="J8" s="22">
        <v>5</v>
      </c>
      <c r="K8" s="21" t="s">
        <v>22</v>
      </c>
      <c r="L8" s="9">
        <f t="shared" si="0"/>
        <v>20</v>
      </c>
      <c r="M8" s="22">
        <f t="shared" si="1"/>
        <v>5</v>
      </c>
    </row>
    <row r="9" spans="1:13" s="2" customFormat="1" ht="36" customHeight="1">
      <c r="A9" s="31">
        <v>6</v>
      </c>
      <c r="B9" s="3" t="s">
        <v>14</v>
      </c>
      <c r="C9" s="21"/>
      <c r="D9" s="9">
        <v>20</v>
      </c>
      <c r="E9" s="13" t="s">
        <v>21</v>
      </c>
      <c r="F9" s="22">
        <v>4</v>
      </c>
      <c r="G9" s="21"/>
      <c r="H9" s="9"/>
      <c r="I9" s="9"/>
      <c r="J9" s="22"/>
      <c r="K9" s="21" t="s">
        <v>4</v>
      </c>
      <c r="L9" s="9">
        <f t="shared" si="0"/>
        <v>20</v>
      </c>
      <c r="M9" s="22">
        <f t="shared" si="1"/>
        <v>4</v>
      </c>
    </row>
    <row r="10" spans="1:13" s="2" customFormat="1" ht="36" customHeight="1">
      <c r="A10" s="31">
        <v>7</v>
      </c>
      <c r="B10" s="3" t="s">
        <v>15</v>
      </c>
      <c r="C10" s="21"/>
      <c r="D10" s="9">
        <v>16</v>
      </c>
      <c r="E10" s="13" t="s">
        <v>21</v>
      </c>
      <c r="F10" s="22">
        <v>6</v>
      </c>
      <c r="G10" s="21"/>
      <c r="H10" s="9">
        <v>16</v>
      </c>
      <c r="I10" s="13" t="s">
        <v>21</v>
      </c>
      <c r="J10" s="22">
        <v>6</v>
      </c>
      <c r="K10" s="21" t="s">
        <v>4</v>
      </c>
      <c r="L10" s="9">
        <f t="shared" si="0"/>
        <v>32</v>
      </c>
      <c r="M10" s="22">
        <f t="shared" si="1"/>
        <v>12</v>
      </c>
    </row>
    <row r="11" spans="1:13" s="2" customFormat="1" ht="36" customHeight="1">
      <c r="A11" s="31">
        <v>8</v>
      </c>
      <c r="B11" s="3" t="s">
        <v>16</v>
      </c>
      <c r="C11" s="21" t="s">
        <v>4</v>
      </c>
      <c r="D11" s="9">
        <v>22</v>
      </c>
      <c r="E11" s="13" t="s">
        <v>21</v>
      </c>
      <c r="F11" s="22">
        <v>6</v>
      </c>
      <c r="G11" s="21"/>
      <c r="H11" s="9">
        <v>22</v>
      </c>
      <c r="I11" s="13" t="s">
        <v>21</v>
      </c>
      <c r="J11" s="22">
        <v>6</v>
      </c>
      <c r="K11" s="21" t="s">
        <v>4</v>
      </c>
      <c r="L11" s="9">
        <f t="shared" si="0"/>
        <v>44</v>
      </c>
      <c r="M11" s="22">
        <f t="shared" si="1"/>
        <v>12</v>
      </c>
    </row>
    <row r="12" spans="1:13" s="2" customFormat="1" ht="36" customHeight="1">
      <c r="A12" s="31">
        <v>9</v>
      </c>
      <c r="B12" s="3" t="s">
        <v>17</v>
      </c>
      <c r="C12" s="21"/>
      <c r="D12" s="9">
        <v>20</v>
      </c>
      <c r="E12" s="13" t="s">
        <v>21</v>
      </c>
      <c r="F12" s="22">
        <v>3</v>
      </c>
      <c r="G12" s="21"/>
      <c r="H12" s="9"/>
      <c r="I12" s="9"/>
      <c r="J12" s="22"/>
      <c r="K12" s="21" t="s">
        <v>4</v>
      </c>
      <c r="L12" s="9">
        <f t="shared" si="0"/>
        <v>20</v>
      </c>
      <c r="M12" s="22">
        <f t="shared" si="1"/>
        <v>3</v>
      </c>
    </row>
    <row r="13" spans="1:13" s="2" customFormat="1" ht="36" customHeight="1">
      <c r="A13" s="31">
        <v>10</v>
      </c>
      <c r="B13" s="3" t="s">
        <v>18</v>
      </c>
      <c r="C13" s="21"/>
      <c r="D13" s="9"/>
      <c r="E13" s="9"/>
      <c r="F13" s="22"/>
      <c r="G13" s="21"/>
      <c r="H13" s="9">
        <v>20</v>
      </c>
      <c r="I13" s="13" t="s">
        <v>21</v>
      </c>
      <c r="J13" s="22">
        <v>5</v>
      </c>
      <c r="K13" s="21" t="s">
        <v>4</v>
      </c>
      <c r="L13" s="9">
        <f t="shared" si="0"/>
        <v>20</v>
      </c>
      <c r="M13" s="22">
        <f t="shared" si="1"/>
        <v>5</v>
      </c>
    </row>
    <row r="14" spans="1:13" s="2" customFormat="1" ht="36" customHeight="1" thickBot="1">
      <c r="A14" s="32">
        <v>11</v>
      </c>
      <c r="B14" s="6" t="s">
        <v>19</v>
      </c>
      <c r="C14" s="23"/>
      <c r="D14" s="10"/>
      <c r="E14" s="10"/>
      <c r="F14" s="24"/>
      <c r="G14" s="23"/>
      <c r="H14" s="10">
        <v>20</v>
      </c>
      <c r="I14" s="13" t="s">
        <v>21</v>
      </c>
      <c r="J14" s="24">
        <v>4</v>
      </c>
      <c r="K14" s="23" t="s">
        <v>4</v>
      </c>
      <c r="L14" s="10">
        <f t="shared" si="0"/>
        <v>20</v>
      </c>
      <c r="M14" s="24">
        <f t="shared" si="1"/>
        <v>4</v>
      </c>
    </row>
    <row r="15" spans="1:13" s="5" customFormat="1" ht="24" thickBot="1">
      <c r="A15" s="7"/>
      <c r="B15" s="35" t="s">
        <v>10</v>
      </c>
      <c r="C15" s="34">
        <f>SUM(C4:C14)</f>
        <v>10</v>
      </c>
      <c r="D15" s="11">
        <f>SUM(D4:D14)</f>
        <v>114</v>
      </c>
      <c r="E15" s="11" t="s">
        <v>4</v>
      </c>
      <c r="F15" s="12">
        <f>SUM(F4:F14)</f>
        <v>30</v>
      </c>
      <c r="G15" s="34">
        <f>SUM(G4:G14)</f>
        <v>0</v>
      </c>
      <c r="H15" s="11">
        <f>SUM(H4:H14)</f>
        <v>118</v>
      </c>
      <c r="I15" s="11" t="s">
        <v>4</v>
      </c>
      <c r="J15" s="12">
        <f>SUM(J4:J14)</f>
        <v>30</v>
      </c>
      <c r="K15" s="34">
        <f>SUM(K4:K14)</f>
        <v>10</v>
      </c>
      <c r="L15" s="11">
        <f>SUM(L4:L14)</f>
        <v>232</v>
      </c>
      <c r="M15" s="12">
        <f>SUM(M4:M14)</f>
        <v>60</v>
      </c>
    </row>
  </sheetData>
  <sheetProtection/>
  <mergeCells count="6">
    <mergeCell ref="A1:M1"/>
    <mergeCell ref="A2:A3"/>
    <mergeCell ref="B2:B3"/>
    <mergeCell ref="C2:F2"/>
    <mergeCell ref="G2:J2"/>
    <mergeCell ref="K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8515625" style="0" bestFit="1" customWidth="1"/>
    <col min="2" max="2" width="40.7109375" style="0" customWidth="1"/>
    <col min="3" max="3" width="6.7109375" style="0" customWidth="1"/>
    <col min="4" max="5" width="8.7109375" style="0" customWidth="1"/>
    <col min="6" max="6" width="6.7109375" style="0" customWidth="1"/>
    <col min="7" max="8" width="8.7109375" style="0" customWidth="1"/>
    <col min="9" max="10" width="6.7109375" style="0" customWidth="1"/>
    <col min="11" max="12" width="8.7109375" style="0" customWidth="1"/>
    <col min="13" max="13" width="6.7109375" style="0" customWidth="1"/>
  </cols>
  <sheetData>
    <row r="1" spans="1:13" ht="16.5" thickBot="1">
      <c r="A1" s="56" t="s">
        <v>26</v>
      </c>
      <c r="B1" s="57"/>
      <c r="C1" s="61"/>
      <c r="D1" s="61"/>
      <c r="E1" s="61"/>
      <c r="F1" s="61"/>
      <c r="G1" s="61"/>
      <c r="H1" s="61"/>
      <c r="I1" s="61"/>
      <c r="J1" s="61"/>
      <c r="K1" s="57"/>
      <c r="L1" s="57"/>
      <c r="M1" s="58"/>
    </row>
    <row r="2" spans="1:13" ht="15.75">
      <c r="A2" s="62" t="s">
        <v>8</v>
      </c>
      <c r="B2" s="64" t="s">
        <v>0</v>
      </c>
      <c r="C2" s="66" t="s">
        <v>25</v>
      </c>
      <c r="D2" s="49" t="s">
        <v>5</v>
      </c>
      <c r="E2" s="50"/>
      <c r="F2" s="51"/>
      <c r="G2" s="49" t="s">
        <v>6</v>
      </c>
      <c r="H2" s="50"/>
      <c r="I2" s="51"/>
      <c r="J2" s="66" t="s">
        <v>1</v>
      </c>
      <c r="K2" s="49" t="s">
        <v>3</v>
      </c>
      <c r="L2" s="50"/>
      <c r="M2" s="51"/>
    </row>
    <row r="3" spans="1:13" ht="39" thickBot="1">
      <c r="A3" s="63"/>
      <c r="B3" s="65"/>
      <c r="C3" s="67"/>
      <c r="D3" s="36" t="s">
        <v>7</v>
      </c>
      <c r="E3" s="37" t="s">
        <v>9</v>
      </c>
      <c r="F3" s="38" t="s">
        <v>2</v>
      </c>
      <c r="G3" s="36" t="s">
        <v>7</v>
      </c>
      <c r="H3" s="37" t="s">
        <v>9</v>
      </c>
      <c r="I3" s="38" t="s">
        <v>2</v>
      </c>
      <c r="J3" s="67"/>
      <c r="K3" s="36" t="s">
        <v>7</v>
      </c>
      <c r="L3" s="37" t="s">
        <v>9</v>
      </c>
      <c r="M3" s="38" t="s">
        <v>2</v>
      </c>
    </row>
    <row r="4" spans="1:13" ht="43.5" customHeight="1">
      <c r="A4" s="30">
        <v>1</v>
      </c>
      <c r="B4" s="1" t="s">
        <v>11</v>
      </c>
      <c r="C4" s="39">
        <v>10</v>
      </c>
      <c r="D4" s="19">
        <v>10</v>
      </c>
      <c r="E4" s="8"/>
      <c r="F4" s="20">
        <v>4</v>
      </c>
      <c r="G4" s="19"/>
      <c r="H4" s="8"/>
      <c r="I4" s="20"/>
      <c r="J4" s="13" t="s">
        <v>21</v>
      </c>
      <c r="K4" s="19">
        <f>D4+G4</f>
        <v>10</v>
      </c>
      <c r="L4" s="8" t="s">
        <v>4</v>
      </c>
      <c r="M4" s="20">
        <f aca="true" t="shared" si="0" ref="M4:M14">F4+I4</f>
        <v>4</v>
      </c>
    </row>
    <row r="5" spans="1:13" ht="43.5" customHeight="1">
      <c r="A5" s="31">
        <v>2</v>
      </c>
      <c r="B5" s="3" t="s">
        <v>23</v>
      </c>
      <c r="C5" s="40">
        <v>16</v>
      </c>
      <c r="D5" s="21"/>
      <c r="E5" s="9">
        <v>16</v>
      </c>
      <c r="F5" s="22">
        <v>4</v>
      </c>
      <c r="G5" s="21"/>
      <c r="H5" s="9"/>
      <c r="I5" s="22"/>
      <c r="J5" s="13" t="s">
        <v>21</v>
      </c>
      <c r="K5" s="21" t="s">
        <v>4</v>
      </c>
      <c r="L5" s="9">
        <f aca="true" t="shared" si="1" ref="L5:L14">E5+H5</f>
        <v>16</v>
      </c>
      <c r="M5" s="22">
        <f t="shared" si="0"/>
        <v>4</v>
      </c>
    </row>
    <row r="6" spans="1:13" ht="43.5" customHeight="1">
      <c r="A6" s="31">
        <v>3</v>
      </c>
      <c r="B6" s="3" t="s">
        <v>24</v>
      </c>
      <c r="C6" s="40">
        <v>20</v>
      </c>
      <c r="D6" s="21"/>
      <c r="E6" s="9"/>
      <c r="F6" s="22"/>
      <c r="G6" s="21"/>
      <c r="H6" s="9">
        <v>20</v>
      </c>
      <c r="I6" s="22">
        <v>4</v>
      </c>
      <c r="J6" s="13" t="s">
        <v>21</v>
      </c>
      <c r="K6" s="21" t="s">
        <v>4</v>
      </c>
      <c r="L6" s="9">
        <f t="shared" si="1"/>
        <v>20</v>
      </c>
      <c r="M6" s="22">
        <f t="shared" si="0"/>
        <v>4</v>
      </c>
    </row>
    <row r="7" spans="1:13" ht="43.5" customHeight="1">
      <c r="A7" s="31">
        <v>4</v>
      </c>
      <c r="B7" s="3" t="s">
        <v>12</v>
      </c>
      <c r="C7" s="40">
        <v>20</v>
      </c>
      <c r="D7" s="21"/>
      <c r="E7" s="9">
        <v>20</v>
      </c>
      <c r="F7" s="22">
        <v>3</v>
      </c>
      <c r="G7" s="21"/>
      <c r="H7" s="9"/>
      <c r="I7" s="22"/>
      <c r="J7" s="13" t="s">
        <v>21</v>
      </c>
      <c r="K7" s="21" t="s">
        <v>4</v>
      </c>
      <c r="L7" s="9">
        <f t="shared" si="1"/>
        <v>20</v>
      </c>
      <c r="M7" s="22">
        <f t="shared" si="0"/>
        <v>3</v>
      </c>
    </row>
    <row r="8" spans="1:13" ht="43.5" customHeight="1">
      <c r="A8" s="31">
        <v>5</v>
      </c>
      <c r="B8" s="3" t="s">
        <v>13</v>
      </c>
      <c r="C8" s="40">
        <v>20</v>
      </c>
      <c r="D8" s="21"/>
      <c r="E8" s="9"/>
      <c r="F8" s="22"/>
      <c r="G8" s="21"/>
      <c r="H8" s="9">
        <v>20</v>
      </c>
      <c r="I8" s="22">
        <v>5</v>
      </c>
      <c r="J8" s="13" t="s">
        <v>21</v>
      </c>
      <c r="K8" s="21" t="s">
        <v>22</v>
      </c>
      <c r="L8" s="9">
        <f t="shared" si="1"/>
        <v>20</v>
      </c>
      <c r="M8" s="22">
        <f t="shared" si="0"/>
        <v>5</v>
      </c>
    </row>
    <row r="9" spans="1:13" ht="43.5" customHeight="1">
      <c r="A9" s="31">
        <v>6</v>
      </c>
      <c r="B9" s="3" t="s">
        <v>14</v>
      </c>
      <c r="C9" s="40">
        <v>20</v>
      </c>
      <c r="D9" s="21"/>
      <c r="E9" s="9">
        <v>20</v>
      </c>
      <c r="F9" s="22">
        <v>4</v>
      </c>
      <c r="G9" s="21"/>
      <c r="H9" s="9"/>
      <c r="I9" s="22"/>
      <c r="J9" s="13" t="s">
        <v>21</v>
      </c>
      <c r="K9" s="21" t="s">
        <v>4</v>
      </c>
      <c r="L9" s="9">
        <f t="shared" si="1"/>
        <v>20</v>
      </c>
      <c r="M9" s="22">
        <f t="shared" si="0"/>
        <v>4</v>
      </c>
    </row>
    <row r="10" spans="1:13" ht="43.5" customHeight="1">
      <c r="A10" s="31">
        <v>7</v>
      </c>
      <c r="B10" s="3" t="s">
        <v>15</v>
      </c>
      <c r="C10" s="40">
        <v>32</v>
      </c>
      <c r="D10" s="21"/>
      <c r="E10" s="9">
        <v>16</v>
      </c>
      <c r="F10" s="22">
        <v>6</v>
      </c>
      <c r="G10" s="21"/>
      <c r="H10" s="9">
        <v>16</v>
      </c>
      <c r="I10" s="22">
        <v>6</v>
      </c>
      <c r="J10" s="13" t="s">
        <v>21</v>
      </c>
      <c r="K10" s="21" t="s">
        <v>4</v>
      </c>
      <c r="L10" s="9">
        <f t="shared" si="1"/>
        <v>32</v>
      </c>
      <c r="M10" s="22">
        <f t="shared" si="0"/>
        <v>12</v>
      </c>
    </row>
    <row r="11" spans="1:13" ht="43.5" customHeight="1">
      <c r="A11" s="31">
        <v>8</v>
      </c>
      <c r="B11" s="3" t="s">
        <v>16</v>
      </c>
      <c r="C11" s="40">
        <v>44</v>
      </c>
      <c r="D11" s="21" t="s">
        <v>4</v>
      </c>
      <c r="E11" s="9">
        <v>22</v>
      </c>
      <c r="F11" s="22">
        <v>6</v>
      </c>
      <c r="G11" s="21"/>
      <c r="H11" s="9">
        <v>22</v>
      </c>
      <c r="I11" s="22">
        <v>6</v>
      </c>
      <c r="J11" s="13" t="s">
        <v>21</v>
      </c>
      <c r="K11" s="21" t="s">
        <v>4</v>
      </c>
      <c r="L11" s="9">
        <f t="shared" si="1"/>
        <v>44</v>
      </c>
      <c r="M11" s="22">
        <f t="shared" si="0"/>
        <v>12</v>
      </c>
    </row>
    <row r="12" spans="1:13" ht="43.5" customHeight="1">
      <c r="A12" s="31">
        <v>9</v>
      </c>
      <c r="B12" s="3" t="s">
        <v>17</v>
      </c>
      <c r="C12" s="40">
        <v>20</v>
      </c>
      <c r="D12" s="21"/>
      <c r="E12" s="9">
        <v>20</v>
      </c>
      <c r="F12" s="22">
        <v>3</v>
      </c>
      <c r="G12" s="21"/>
      <c r="H12" s="9"/>
      <c r="I12" s="22"/>
      <c r="J12" s="13" t="s">
        <v>21</v>
      </c>
      <c r="K12" s="21" t="s">
        <v>4</v>
      </c>
      <c r="L12" s="9">
        <f t="shared" si="1"/>
        <v>20</v>
      </c>
      <c r="M12" s="22">
        <f t="shared" si="0"/>
        <v>3</v>
      </c>
    </row>
    <row r="13" spans="1:13" ht="43.5" customHeight="1">
      <c r="A13" s="31">
        <v>10</v>
      </c>
      <c r="B13" s="3" t="s">
        <v>18</v>
      </c>
      <c r="C13" s="40">
        <v>20</v>
      </c>
      <c r="D13" s="21"/>
      <c r="E13" s="9"/>
      <c r="F13" s="22"/>
      <c r="G13" s="21"/>
      <c r="H13" s="9">
        <v>20</v>
      </c>
      <c r="I13" s="22">
        <v>5</v>
      </c>
      <c r="J13" s="13" t="s">
        <v>21</v>
      </c>
      <c r="K13" s="21" t="s">
        <v>4</v>
      </c>
      <c r="L13" s="9">
        <f t="shared" si="1"/>
        <v>20</v>
      </c>
      <c r="M13" s="22">
        <f t="shared" si="0"/>
        <v>5</v>
      </c>
    </row>
    <row r="14" spans="1:13" ht="43.5" customHeight="1" thickBot="1">
      <c r="A14" s="32">
        <v>11</v>
      </c>
      <c r="B14" s="6" t="s">
        <v>19</v>
      </c>
      <c r="C14" s="41">
        <v>20</v>
      </c>
      <c r="D14" s="23"/>
      <c r="E14" s="10"/>
      <c r="F14" s="24"/>
      <c r="G14" s="23"/>
      <c r="H14" s="10">
        <v>20</v>
      </c>
      <c r="I14" s="24">
        <v>4</v>
      </c>
      <c r="J14" s="15" t="s">
        <v>21</v>
      </c>
      <c r="K14" s="23" t="s">
        <v>4</v>
      </c>
      <c r="L14" s="10">
        <f t="shared" si="1"/>
        <v>20</v>
      </c>
      <c r="M14" s="24">
        <f t="shared" si="0"/>
        <v>4</v>
      </c>
    </row>
    <row r="15" spans="1:13" s="33" customFormat="1" ht="24" thickBot="1">
      <c r="A15" s="7"/>
      <c r="B15" s="35" t="s">
        <v>10</v>
      </c>
      <c r="C15" s="42">
        <f aca="true" t="shared" si="2" ref="C15:I15">SUM(C4:C14)</f>
        <v>242</v>
      </c>
      <c r="D15" s="34">
        <f t="shared" si="2"/>
        <v>10</v>
      </c>
      <c r="E15" s="11">
        <f t="shared" si="2"/>
        <v>114</v>
      </c>
      <c r="F15" s="12">
        <f t="shared" si="2"/>
        <v>30</v>
      </c>
      <c r="G15" s="34">
        <f t="shared" si="2"/>
        <v>0</v>
      </c>
      <c r="H15" s="11">
        <f t="shared" si="2"/>
        <v>118</v>
      </c>
      <c r="I15" s="12">
        <f t="shared" si="2"/>
        <v>30</v>
      </c>
      <c r="J15" s="11" t="s">
        <v>4</v>
      </c>
      <c r="K15" s="34">
        <f>SUM(K4:K14)</f>
        <v>10</v>
      </c>
      <c r="L15" s="11">
        <f>SUM(L4:L14)</f>
        <v>232</v>
      </c>
      <c r="M15" s="12">
        <f>SUM(M4:M14)</f>
        <v>60</v>
      </c>
    </row>
    <row r="16" spans="1:13" s="14" customFormat="1" ht="10.5" customHeight="1">
      <c r="A16" s="28"/>
      <c r="B16" s="29"/>
      <c r="C16" s="29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5.75">
      <c r="A17" s="25"/>
      <c r="B17" s="27"/>
      <c r="C17" s="27"/>
      <c r="D17" s="25"/>
      <c r="E17" s="25"/>
      <c r="F17" s="25"/>
      <c r="G17" s="25"/>
      <c r="H17" s="25"/>
      <c r="I17" s="25"/>
      <c r="J17" s="25"/>
      <c r="K17" s="25"/>
      <c r="L17" s="26"/>
      <c r="M17" s="25"/>
    </row>
  </sheetData>
  <sheetProtection/>
  <mergeCells count="8">
    <mergeCell ref="A1:M1"/>
    <mergeCell ref="A2:A3"/>
    <mergeCell ref="B2:B3"/>
    <mergeCell ref="D2:F2"/>
    <mergeCell ref="G2:I2"/>
    <mergeCell ref="K2:M2"/>
    <mergeCell ref="C2:C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IFRos</dc:creator>
  <cp:keywords/>
  <dc:description/>
  <cp:lastModifiedBy>W</cp:lastModifiedBy>
  <cp:lastPrinted>2018-10-15T09:08:38Z</cp:lastPrinted>
  <dcterms:created xsi:type="dcterms:W3CDTF">2015-03-24T08:45:03Z</dcterms:created>
  <dcterms:modified xsi:type="dcterms:W3CDTF">2020-09-11T07:29:31Z</dcterms:modified>
  <cp:category/>
  <cp:version/>
  <cp:contentType/>
  <cp:contentStatus/>
</cp:coreProperties>
</file>